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!!! 2022\Izvodi za sajt 2022\04 April 2022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B22" i="1" l="1"/>
  <c r="B15" i="1"/>
  <c r="B19" i="1"/>
  <c r="B18" i="1"/>
  <c r="C11" i="1" l="1"/>
  <c r="B13" i="1" l="1"/>
</calcChain>
</file>

<file path=xl/sharedStrings.xml><?xml version="1.0" encoding="utf-8"?>
<sst xmlns="http://schemas.openxmlformats.org/spreadsheetml/2006/main" count="21" uniqueCount="18">
  <si>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</si>
  <si>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</si>
  <si>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</si>
  <si>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</si>
  <si>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</si>
  <si>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</si>
  <si>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</si>
  <si>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</si>
  <si>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11.04.2022.</t>
  </si>
  <si>
    <t>OSTALI TROŠKOVI - 07F</t>
  </si>
  <si>
    <t>12.04.2022.</t>
  </si>
  <si>
    <t>IZVOD  BR. 68</t>
  </si>
  <si>
    <t>DNEVNICE 03-2022 OSTALI</t>
  </si>
  <si>
    <t>DNEVNICE 03-2022 SANITETSKI PREVOZ</t>
  </si>
  <si>
    <t>DUNAV OSIGURANJE</t>
  </si>
  <si>
    <t>GROSIS DOO</t>
  </si>
  <si>
    <t>SANITETSKI MATERIJAL - MINISTARSTVO ZDRAVLJA IZVOR 25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</si>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</sst>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4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5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14" fillId="0" borderId="0" xfId="0" applyNumberFormat="1" applyFont="1" applyFill="1" applyBorder="1"/>
    <xf numFmtId="0" fontId="14" fillId="0" borderId="0" xfId="8" applyFont="1" applyFill="1" applyBorder="1"/>
    <xf numFmtId="4" fontId="14" fillId="0" borderId="0" xfId="8" applyNumberFormat="1" applyFont="1" applyFill="1" applyBorder="1" applyAlignment="1">
      <alignment horizontal="right"/>
    </xf>
    <xf numFmtId="0" fontId="14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39" fillId="0" borderId="0" xfId="0" applyNumberFormat="1" applyFon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39" fillId="0" borderId="0" xfId="0" applyFont="1" applyFill="1" applyBorder="1"/>
    <xf numFmtId="4" fontId="39" fillId="0" borderId="0" xfId="0" applyNumberFormat="1" applyFont="1" applyBorder="1"/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4" fontId="20" fillId="0" borderId="0" xfId="0" applyNumberFormat="1" applyFont="1" applyFill="1" applyBorder="1" applyAlignment="1">
      <alignment horizontal="right"/>
    </xf>
    <xf numFmtId="0" fontId="40" fillId="0" borderId="0" xfId="0" applyFont="1" applyBorder="1" applyAlignment="1">
      <alignment horizontal="right"/>
    </xf>
    <xf numFmtId="4" fontId="40" fillId="0" borderId="0" xfId="0" applyNumberFormat="1" applyFont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C21" sqref="C21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10</v>
      </c>
    </row>
    <row r="6" spans="1:3" x14ac:dyDescent="0.25">
      <c r="A6" s="3" t="s">
        <v>11</v>
      </c>
    </row>
    <row r="7" spans="1:3" x14ac:dyDescent="0.25">
      <c r="A7" s="7" t="s">
        <v>1</v>
      </c>
      <c r="B7" s="7" t="s">
        <v>10</v>
      </c>
      <c r="C7" s="13">
        <v>669865.63</v>
      </c>
    </row>
    <row r="8" spans="1:3" x14ac:dyDescent="0.25">
      <c r="A8" s="7" t="s">
        <v>2</v>
      </c>
      <c r="B8" s="7" t="s">
        <v>8</v>
      </c>
      <c r="C8" s="13">
        <v>1609252.75</v>
      </c>
    </row>
    <row r="9" spans="1:3" x14ac:dyDescent="0.25">
      <c r="A9" s="7" t="s">
        <v>7</v>
      </c>
      <c r="B9" s="7" t="s">
        <v>10</v>
      </c>
      <c r="C9" s="8">
        <v>13923</v>
      </c>
    </row>
    <row r="10" spans="1:3" x14ac:dyDescent="0.25">
      <c r="A10" s="9" t="s">
        <v>6</v>
      </c>
      <c r="B10" s="7" t="s">
        <v>10</v>
      </c>
      <c r="C10" s="10">
        <v>953310.12</v>
      </c>
    </row>
    <row r="11" spans="1:3" x14ac:dyDescent="0.25">
      <c r="A11" s="11"/>
      <c r="B11" s="7"/>
      <c r="C11" s="1">
        <f>C8+C9-C10</f>
        <v>669865.63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12.04.2022.</v>
      </c>
    </row>
    <row r="14" spans="1:3" x14ac:dyDescent="0.25">
      <c r="A14" s="2"/>
      <c r="B14" s="14"/>
    </row>
    <row r="15" spans="1:3" x14ac:dyDescent="0.25">
      <c r="A15" s="2" t="s">
        <v>9</v>
      </c>
      <c r="B15" s="14">
        <f>SUM(B16:B18)</f>
        <v>824972.54</v>
      </c>
    </row>
    <row r="16" spans="1:3" x14ac:dyDescent="0.25">
      <c r="A16" s="19" t="s">
        <v>12</v>
      </c>
      <c r="B16" s="20">
        <v>105510.08</v>
      </c>
    </row>
    <row r="17" spans="1:2" x14ac:dyDescent="0.25">
      <c r="A17" s="19" t="s">
        <v>13</v>
      </c>
      <c r="B17" s="20">
        <v>277929.03999999998</v>
      </c>
    </row>
    <row r="18" spans="1:2" x14ac:dyDescent="0.25">
      <c r="A18" s="19" t="s">
        <v>14</v>
      </c>
      <c r="B18" s="20">
        <f>331885.64+109647.78</f>
        <v>441533.42000000004</v>
      </c>
    </row>
    <row r="19" spans="1:2" x14ac:dyDescent="0.25">
      <c r="A19" s="21" t="s">
        <v>16</v>
      </c>
      <c r="B19" s="22">
        <f>B20</f>
        <v>128337.58</v>
      </c>
    </row>
    <row r="20" spans="1:2" x14ac:dyDescent="0.25">
      <c r="A20" s="19" t="s">
        <v>15</v>
      </c>
      <c r="B20" s="20">
        <v>128337.58</v>
      </c>
    </row>
    <row r="21" spans="1:2" x14ac:dyDescent="0.25">
      <c r="A21" s="15"/>
      <c r="B21" s="16"/>
    </row>
    <row r="22" spans="1:2" x14ac:dyDescent="0.25">
      <c r="A22" s="23" t="s">
        <v>17</v>
      </c>
      <c r="B22" s="24">
        <f>B15+B19</f>
        <v>953310.12</v>
      </c>
    </row>
    <row r="23" spans="1:2" x14ac:dyDescent="0.25">
      <c r="A23" s="15"/>
      <c r="B23" s="16"/>
    </row>
    <row r="24" spans="1:2" x14ac:dyDescent="0.25">
      <c r="A24" s="15"/>
      <c r="B24" s="16"/>
    </row>
    <row r="25" spans="1:2" x14ac:dyDescent="0.25">
      <c r="A25" s="15"/>
      <c r="B25" s="16"/>
    </row>
    <row r="26" spans="1:2" x14ac:dyDescent="0.25">
      <c r="A26" s="15"/>
      <c r="B26" s="16"/>
    </row>
    <row r="27" spans="1:2" x14ac:dyDescent="0.25">
      <c r="A27" s="15"/>
      <c r="B27" s="16"/>
    </row>
    <row r="28" spans="1:2" x14ac:dyDescent="0.25">
      <c r="A28" s="15"/>
      <c r="B28" s="16"/>
    </row>
    <row r="29" spans="1:2" x14ac:dyDescent="0.25">
      <c r="A29" s="15"/>
      <c r="B29" s="16"/>
    </row>
    <row r="30" spans="1:2" x14ac:dyDescent="0.25">
      <c r="A30" s="15"/>
      <c r="B30" s="16"/>
    </row>
    <row r="31" spans="1:2" x14ac:dyDescent="0.25">
      <c r="A31" s="15"/>
      <c r="B31" s="16"/>
    </row>
    <row r="32" spans="1:2" x14ac:dyDescent="0.25">
      <c r="A32" s="17"/>
      <c r="B32" s="18"/>
    </row>
    <row r="33" spans="1:2" x14ac:dyDescent="0.25">
      <c r="A33" s="15"/>
      <c r="B33" s="16"/>
    </row>
    <row r="34" spans="1:2" x14ac:dyDescent="0.25">
      <c r="A34" s="15"/>
      <c r="B34" s="16"/>
    </row>
    <row r="35" spans="1:2" x14ac:dyDescent="0.25">
      <c r="A35" s="15"/>
      <c r="B35" s="16"/>
    </row>
    <row r="36" spans="1:2" x14ac:dyDescent="0.25">
      <c r="A36" s="15"/>
      <c r="B36" s="16"/>
    </row>
    <row r="37" spans="1:2" x14ac:dyDescent="0.25">
      <c r="A37" s="15"/>
      <c r="B37" s="16"/>
    </row>
    <row r="38" spans="1:2" x14ac:dyDescent="0.25">
      <c r="A38" s="15"/>
      <c r="B38" s="16"/>
    </row>
    <row r="39" spans="1:2" x14ac:dyDescent="0.25">
      <c r="A39" s="15"/>
      <c r="B39" s="16"/>
    </row>
    <row r="40" spans="1:2" x14ac:dyDescent="0.25">
      <c r="A40" s="15"/>
      <c r="B40" s="16"/>
    </row>
    <row r="41" spans="1:2" x14ac:dyDescent="0.25">
      <c r="A41" s="15"/>
      <c r="B41" s="16"/>
    </row>
    <row r="42" spans="1:2" x14ac:dyDescent="0.25">
      <c r="A42" s="15"/>
      <c r="B42" s="16"/>
    </row>
    <row r="43" spans="1:2" x14ac:dyDescent="0.25">
      <c r="A43" s="15"/>
      <c r="B43" s="18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JelenaRistic</cp:lastModifiedBy>
  <cp:lastPrinted>2022-04-08T04:50:30Z</cp:lastPrinted>
  <dcterms:created xsi:type="dcterms:W3CDTF">2009-03-09T09:27:50Z</dcterms:created>
  <dcterms:modified xsi:type="dcterms:W3CDTF">2022-04-13T05:20:20Z</dcterms:modified>
</cp:coreProperties>
</file>